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510" windowWidth="13995" windowHeight="82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<sst xmlns="http://schemas.openxmlformats.org/spreadsheetml/2006/main" count="3" uniqueCount="3">
  <si>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Han</t>
  </si>
  <si>
    <t>Tæve</t>
  </si>
  <si>
    <t>Der er anvendt avlsdyr de enkelte år som nedenfor anført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</si>
</sst>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Effektiv population 93-13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35"/>
          <c:w val="0.97475"/>
          <c:h val="0.81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linear"/>
            <c:intercept val="60"/>
            <c:dispEq val="0"/>
            <c:dispRSqr val="0"/>
          </c:trendline>
          <c:cat>
            <c:numRef>
              <c:f>Ark1!$C$1:$U$1</c:f>
              <c:numCache/>
            </c:numRef>
          </c:cat>
          <c:val>
            <c:numRef>
              <c:f>Ark1!$C$2:$U$2</c:f>
              <c:numCache/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Ark1!$C$1:$U$1</c:f>
              <c:numCache/>
            </c:numRef>
          </c:cat>
          <c:val>
            <c:numRef>
              <c:f>Ark1!$C$3:$U$3</c:f>
              <c:numCache/>
            </c:numRef>
          </c:val>
          <c:smooth val="0"/>
        </c:ser>
        <c:marker val="1"/>
        <c:axId val="35453111"/>
        <c:axId val="50642544"/>
      </c:lineChart>
      <c:catAx>
        <c:axId val="3545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2544"/>
        <c:crosses val="autoZero"/>
        <c:auto val="1"/>
        <c:lblOffset val="100"/>
        <c:tickLblSkip val="1"/>
        <c:noMultiLvlLbl val="0"/>
      </c:catAx>
      <c:valAx>
        <c:axId val="50642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3111"/>
        <c:crossesAt val="1"/>
        <c:crossBetween val="between"/>
        <c:dispUnits/>
      </c:valAx>
      <c:spPr>
        <a:solidFill>
          <a:srgbClr val="00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</xdr:row>
      <xdr:rowOff>123825</xdr:rowOff>
    </xdr:from>
    <xdr:to>
      <xdr:col>24</xdr:col>
      <xdr:colOff>190500</xdr:colOff>
      <xdr:row>32</xdr:row>
      <xdr:rowOff>114300</xdr:rowOff>
    </xdr:to>
    <xdr:graphicFrame>
      <xdr:nvGraphicFramePr>
        <xdr:cNvPr id="1" name="Diagram 1"/>
        <xdr:cNvGraphicFramePr/>
      </xdr:nvGraphicFramePr>
      <xdr:xfrm>
        <a:off x="238125" y="609600"/>
        <a:ext cx="90868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Layout" workbookViewId="0" topLeftCell="A16">
      <selection activeCell="AC36" sqref="AC36"/>
    </sheetView>
  </sheetViews>
  <sheetFormatPr defaultColWidth="5.7109375" defaultRowHeight="12.75"/>
  <cols>
    <col min="1" max="15" width="5.7109375" style="0" customWidth="1"/>
    <col min="16" max="16" width="5.57421875" style="0" customWidth="1"/>
  </cols>
  <sheetData>
    <row r="1" spans="1:21" ht="12.75">
      <c r="A1">
        <v>1993</v>
      </c>
      <c r="B1">
        <v>1994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>
        <v>2007</v>
      </c>
      <c r="P1">
        <v>2008</v>
      </c>
      <c r="Q1">
        <v>2009</v>
      </c>
      <c r="R1">
        <v>2010</v>
      </c>
      <c r="S1">
        <v>2011</v>
      </c>
      <c r="T1">
        <v>2012</v>
      </c>
      <c r="U1">
        <v>2013</v>
      </c>
    </row>
    <row r="2" spans="1:21" ht="12.75">
      <c r="A2">
        <v>71</v>
      </c>
      <c r="B2">
        <v>78</v>
      </c>
      <c r="C2">
        <v>70</v>
      </c>
      <c r="D2">
        <v>89</v>
      </c>
      <c r="E2">
        <v>65</v>
      </c>
      <c r="F2">
        <v>72</v>
      </c>
      <c r="G2">
        <v>68</v>
      </c>
      <c r="H2">
        <v>34</v>
      </c>
      <c r="I2">
        <v>53</v>
      </c>
      <c r="J2">
        <v>59</v>
      </c>
      <c r="K2">
        <v>59</v>
      </c>
      <c r="L2">
        <v>74</v>
      </c>
      <c r="M2">
        <v>63</v>
      </c>
      <c r="N2">
        <v>51</v>
      </c>
      <c r="O2">
        <v>47</v>
      </c>
      <c r="P2">
        <v>49</v>
      </c>
      <c r="Q2" s="1">
        <f>(4*R38*R39)/(R38+R39)</f>
        <v>80.78048780487805</v>
      </c>
      <c r="R2">
        <v>70</v>
      </c>
      <c r="S2">
        <v>60</v>
      </c>
      <c r="T2">
        <v>64</v>
      </c>
      <c r="U2">
        <v>61</v>
      </c>
    </row>
    <row r="3" spans="1:21" ht="12.75">
      <c r="A3">
        <v>45</v>
      </c>
      <c r="B3">
        <v>78</v>
      </c>
      <c r="C3">
        <v>70</v>
      </c>
      <c r="D3">
        <v>89</v>
      </c>
      <c r="E3">
        <v>82</v>
      </c>
      <c r="F3">
        <v>75</v>
      </c>
      <c r="G3">
        <v>97</v>
      </c>
      <c r="H3">
        <v>86</v>
      </c>
      <c r="I3">
        <v>73</v>
      </c>
      <c r="J3">
        <v>72</v>
      </c>
      <c r="K3">
        <v>82</v>
      </c>
      <c r="L3">
        <v>79</v>
      </c>
      <c r="M3">
        <v>77</v>
      </c>
      <c r="N3">
        <v>73</v>
      </c>
      <c r="O3">
        <v>82</v>
      </c>
      <c r="P3">
        <v>77</v>
      </c>
      <c r="Q3" s="1">
        <f>(Q2/R39)*50</f>
        <v>87.8048780487805</v>
      </c>
      <c r="R3">
        <v>79</v>
      </c>
      <c r="S3">
        <v>79</v>
      </c>
      <c r="T3">
        <v>84</v>
      </c>
      <c r="U3">
        <v>81</v>
      </c>
    </row>
    <row r="35" ht="12.75">
      <c r="A35" t="s">
        <v>2</v>
      </c>
    </row>
    <row r="37" spans="2:21" ht="12.75">
      <c r="B37">
        <v>1993</v>
      </c>
      <c r="C37">
        <v>1994</v>
      </c>
      <c r="D37">
        <v>1995</v>
      </c>
      <c r="E37">
        <v>1996</v>
      </c>
      <c r="F37">
        <v>1997</v>
      </c>
      <c r="G37">
        <v>1998</v>
      </c>
      <c r="H37">
        <v>1999</v>
      </c>
      <c r="I37">
        <v>2000</v>
      </c>
      <c r="J37">
        <v>2001</v>
      </c>
      <c r="K37">
        <v>2002</v>
      </c>
      <c r="L37">
        <v>2003</v>
      </c>
      <c r="M37">
        <v>2004</v>
      </c>
      <c r="N37">
        <v>2005</v>
      </c>
      <c r="O37">
        <v>2006</v>
      </c>
      <c r="P37">
        <v>2007</v>
      </c>
      <c r="Q37">
        <v>2008</v>
      </c>
      <c r="R37">
        <v>2009</v>
      </c>
      <c r="S37">
        <v>2010</v>
      </c>
      <c r="T37">
        <v>2011</v>
      </c>
      <c r="U37">
        <v>2012</v>
      </c>
    </row>
    <row r="38" spans="1:21" ht="12.75">
      <c r="A38" t="s">
        <v>0</v>
      </c>
      <c r="B38">
        <v>21</v>
      </c>
      <c r="C38">
        <v>29</v>
      </c>
      <c r="D38">
        <v>27</v>
      </c>
      <c r="E38">
        <v>35</v>
      </c>
      <c r="F38">
        <v>24</v>
      </c>
      <c r="G38">
        <v>29</v>
      </c>
      <c r="H38">
        <v>33</v>
      </c>
      <c r="I38">
        <v>15</v>
      </c>
      <c r="J38">
        <v>21</v>
      </c>
      <c r="K38">
        <v>23</v>
      </c>
      <c r="L38">
        <v>25</v>
      </c>
      <c r="M38">
        <v>31</v>
      </c>
      <c r="N38">
        <v>26</v>
      </c>
      <c r="O38">
        <v>24</v>
      </c>
      <c r="P38">
        <v>20</v>
      </c>
      <c r="Q38">
        <v>20</v>
      </c>
      <c r="R38">
        <v>36</v>
      </c>
      <c r="S38">
        <v>29</v>
      </c>
      <c r="T38">
        <v>25</v>
      </c>
      <c r="U38">
        <v>26</v>
      </c>
    </row>
    <row r="39" spans="1:21" ht="12.75">
      <c r="A39" t="s">
        <v>1</v>
      </c>
      <c r="B39">
        <v>38</v>
      </c>
      <c r="C39">
        <v>60</v>
      </c>
      <c r="D39">
        <v>53</v>
      </c>
      <c r="E39">
        <v>66</v>
      </c>
      <c r="F39">
        <v>34</v>
      </c>
      <c r="G39">
        <v>48</v>
      </c>
      <c r="H39">
        <v>35</v>
      </c>
      <c r="I39">
        <v>20</v>
      </c>
      <c r="J39">
        <v>36</v>
      </c>
      <c r="K39">
        <v>41</v>
      </c>
      <c r="L39">
        <v>36</v>
      </c>
      <c r="M39">
        <v>47</v>
      </c>
      <c r="N39">
        <v>41</v>
      </c>
      <c r="O39">
        <v>41</v>
      </c>
      <c r="P39">
        <v>29</v>
      </c>
      <c r="Q39">
        <v>32</v>
      </c>
      <c r="R39">
        <v>46</v>
      </c>
      <c r="S39">
        <v>44</v>
      </c>
      <c r="T39">
        <v>38</v>
      </c>
      <c r="U39">
        <v>38</v>
      </c>
    </row>
  </sheetData>
  <sheetProtection/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OLSEN</dc:creator>
  <cp:keywords/>
  <dc:description/>
  <cp:lastModifiedBy>Gunner</cp:lastModifiedBy>
  <cp:lastPrinted>2009-06-05T06:16:14Z</cp:lastPrinted>
  <dcterms:created xsi:type="dcterms:W3CDTF">2004-06-10T19:11:27Z</dcterms:created>
  <dcterms:modified xsi:type="dcterms:W3CDTF">2014-06-13T16:53:33Z</dcterms:modified>
  <cp:category/>
  <cp:version/>
  <cp:contentType/>
  <cp:contentStatus/>
</cp:coreProperties>
</file>